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Valuation\MLD\2023\Aug\9\"/>
    </mc:Choice>
  </mc:AlternateContent>
  <xr:revisionPtr revIDLastSave="0" documentId="13_ncr:1_{90799C3B-0EC1-4509-87F2-DAED650835D2}"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1'!$B$11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N11" i="1"/>
  <c r="N10" i="1"/>
  <c r="N9" i="1"/>
  <c r="N8" i="1"/>
  <c r="N7" i="1"/>
  <c r="N6" i="1"/>
</calcChain>
</file>

<file path=xl/sharedStrings.xml><?xml version="1.0" encoding="utf-8"?>
<sst xmlns="http://schemas.openxmlformats.org/spreadsheetml/2006/main" count="112" uniqueCount="56">
  <si>
    <t>MARKET-LINKED DEBENTURE VALUATION</t>
  </si>
  <si>
    <t>Issuer: ICICI Home Finance Company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</si>
  <si>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</si>
  <si>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</si>
  <si>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</si>
  <si>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</si>
  <si>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</si>
  <si>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</si>
  <si>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</si>
  <si>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</si>
  <si>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</si>
  <si>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</si>
  <si>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</si>
  <si>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</si>
  <si>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</si>
  <si>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</si>
  <si>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</si>
  <si>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</si>
  <si>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</si>
  <si>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</si>
  <si>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</si>
  <si>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</si>
  <si>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INE071G07371</t>
  </si>
  <si>
    <t>ICICI Home Finance Company Limited</t>
  </si>
  <si>
    <t>MLD 4</t>
  </si>
  <si>
    <t>Last Traded (Closing) Price of 5.77 G-SEC 2030</t>
  </si>
  <si>
    <t>Rs. 5,00,000</t>
  </si>
  <si>
    <t>Matured</t>
  </si>
  <si>
    <t>CRISIL AAA</t>
  </si>
  <si>
    <t>-</t>
  </si>
  <si>
    <t>Maturity</t>
  </si>
  <si>
    <t>INE071G07496</t>
  </si>
  <si>
    <t>HDMLDJUL221</t>
  </si>
  <si>
    <t>Last Traded (Closing) Price of 6.54 G-SEC 2032</t>
  </si>
  <si>
    <t>Rs. 10,00,000</t>
  </si>
  <si>
    <t>INE071G07504</t>
  </si>
  <si>
    <t>HDMLDAUG221</t>
  </si>
  <si>
    <t>INE071G07520</t>
  </si>
  <si>
    <t>HDMLDSEP221</t>
  </si>
  <si>
    <t>Last Traded (Closing) Price of 7.26 G-SEC 2032</t>
  </si>
  <si>
    <t xml:space="preserve">INE071G07538 </t>
  </si>
  <si>
    <t>HDMLDSEP222</t>
  </si>
  <si>
    <t>INE071G07546</t>
  </si>
  <si>
    <t>HDMLDOCT221</t>
  </si>
  <si>
    <t>INE071G07553</t>
  </si>
  <si>
    <t>HDMLDNOV221</t>
  </si>
  <si>
    <t xml:space="preserve">CRISIL PP-MLD AAAr/Stable” </t>
  </si>
  <si>
    <r>
      <rPr>
        <b/>
        <sz val="11"/>
        <color rgb="FF000000"/>
        <rFont val="Palatino Linotype"/>
        <family val="1"/>
      </rPr>
      <t>*</t>
    </r>
    <r>
      <rPr>
        <i/>
        <sz val="9"/>
        <color rgb="FF000000"/>
        <rFont val="Palatino Linotype"/>
        <family val="1"/>
      </rPr>
      <t>Issue Date is Deemed Date of Allotment</t>
    </r>
  </si>
  <si>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</si>
  <si>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</si>
  <si>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</si>
  <si>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</si>
  <si>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</si>
  <si>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</si>
  <si>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</si>
  <si>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 xml:space="preserve">    Valuation as on 09th Aug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</si>
</sst>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b/>
      <sz val="11"/>
      <color theme="1"/>
      <name val="Calibri"/>
      <family val="2"/>
      <scheme val="minor"/>
    </font>
    <font>
      <b/>
      <sz val="11"/>
      <color rgb="FFC0504D"/>
      <name val="Palatino Linotype"/>
      <family val="1"/>
    </font>
    <font>
      <sz val="9"/>
      <name val="Palatino Linotype"/>
      <family val="1"/>
    </font>
    <font>
      <i/>
      <sz val="9"/>
      <color rgb="FF000000"/>
      <name val="Palatino Linotype"/>
      <family val="1"/>
    </font>
  </fonts>
  <fills count="3">
    <fill>
      <patternFill patternType="none"/>
    </fill>
    <fill>
      <patternFill patternType="gray125"/>
    </fill>
    <fill>
      <patternFill patternType="solid">
        <fgColor rgb="FFDBE5F1"/>
        <bgColor indexed="64"/>
      </patternFill>
    </fill>
  </fills>
  <borders count="3">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15" fontId="10" fillId="0" borderId="2" xfId="0" applyNumberFormat="1" applyFont="1" applyBorder="1" applyAlignment="1">
      <alignment horizontal="center" vertical="center" wrapText="1"/>
    </xf>
    <xf numFmtId="0" fontId="11" fillId="0" borderId="0" xfId="0" applyFont="1"/>
    <xf numFmtId="0" fontId="12" fillId="0" borderId="0" xfId="0" applyFont="1" applyAlignment="1">
      <alignment vertical="center"/>
    </xf>
    <xf numFmtId="2" fontId="10" fillId="0" borderId="2" xfId="0" applyNumberFormat="1" applyFont="1" applyBorder="1" applyAlignment="1">
      <alignment horizontal="center" vertical="center" wrapText="1"/>
    </xf>
    <xf numFmtId="15" fontId="0" fillId="0" borderId="0" xfId="0" applyNumberFormat="1"/>
    <xf numFmtId="0" fontId="9" fillId="2" borderId="1" xfId="0" applyFont="1" applyFill="1" applyBorder="1" applyAlignment="1">
      <alignment horizontal="center" vertical="center"/>
    </xf>
    <xf numFmtId="164" fontId="10" fillId="0" borderId="2"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D5" workbookViewId="0">
      <selection activeCell="I15" sqref="I15"/>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19" max="19" width="9.36328125" customWidth="1"/>
    <col min="20" max="20" width="9.54296875" customWidth="1"/>
  </cols>
  <sheetData>
    <row r="1" spans="1:20" ht="22">
      <c r="H1" s="7" t="s">
        <v>0</v>
      </c>
    </row>
    <row r="2" spans="1:20" ht="20">
      <c r="H2" s="8" t="s">
        <v>1</v>
      </c>
    </row>
    <row r="3" spans="1:20" ht="15.5">
      <c r="A3" s="9" t="s">
        <v>2</v>
      </c>
    </row>
    <row r="4" spans="1:20" ht="15" customHeight="1">
      <c r="A4" s="10"/>
      <c r="B4" s="10"/>
      <c r="C4" s="10"/>
      <c r="D4" s="10"/>
      <c r="E4" s="10"/>
      <c r="F4" s="10"/>
      <c r="G4" s="10"/>
      <c r="H4" s="18" t="s">
        <v>55</v>
      </c>
      <c r="I4" s="10"/>
      <c r="J4" s="10"/>
      <c r="K4" s="10"/>
      <c r="L4" s="10"/>
      <c r="M4" s="10"/>
      <c r="N4" s="10"/>
      <c r="O4" s="10"/>
      <c r="P4" s="10"/>
      <c r="Q4" s="10"/>
      <c r="R4" s="10"/>
      <c r="S4" s="10"/>
    </row>
    <row r="5" spans="1:20" ht="45">
      <c r="A5" s="11" t="s">
        <v>3</v>
      </c>
      <c r="B5" s="11" t="s">
        <v>4</v>
      </c>
      <c r="C5" s="11" t="s">
        <v>5</v>
      </c>
      <c r="D5" s="11" t="s">
        <v>6</v>
      </c>
      <c r="E5" s="11" t="s">
        <v>7</v>
      </c>
      <c r="F5" s="11" t="s">
        <v>8</v>
      </c>
      <c r="G5" s="11" t="s">
        <v>9</v>
      </c>
      <c r="H5" s="11" t="s">
        <v>10</v>
      </c>
      <c r="I5" s="11" t="s">
        <v>11</v>
      </c>
      <c r="J5" s="11" t="s">
        <v>12</v>
      </c>
      <c r="K5" s="11" t="s">
        <v>13</v>
      </c>
      <c r="L5" s="11" t="s">
        <v>14</v>
      </c>
      <c r="M5" s="11" t="s">
        <v>15</v>
      </c>
      <c r="N5" s="11" t="s">
        <v>16</v>
      </c>
      <c r="O5" s="11" t="s">
        <v>17</v>
      </c>
      <c r="P5" s="11" t="s">
        <v>18</v>
      </c>
      <c r="Q5" s="11" t="s">
        <v>19</v>
      </c>
      <c r="R5" s="11" t="s">
        <v>20</v>
      </c>
      <c r="S5" s="11" t="s">
        <v>21</v>
      </c>
    </row>
    <row r="6" spans="1:20" ht="28" customHeight="1">
      <c r="A6" s="12">
        <v>1</v>
      </c>
      <c r="B6" s="12" t="s">
        <v>22</v>
      </c>
      <c r="C6" s="12" t="s">
        <v>23</v>
      </c>
      <c r="D6" s="12" t="s">
        <v>24</v>
      </c>
      <c r="E6" s="12" t="s">
        <v>25</v>
      </c>
      <c r="F6" s="13">
        <v>44069</v>
      </c>
      <c r="G6" s="13">
        <v>44799</v>
      </c>
      <c r="H6" s="12" t="s">
        <v>26</v>
      </c>
      <c r="I6" s="12" t="s">
        <v>27</v>
      </c>
      <c r="J6" s="12" t="s">
        <v>27</v>
      </c>
      <c r="K6" s="12" t="s">
        <v>28</v>
      </c>
      <c r="L6" s="12" t="s">
        <v>29</v>
      </c>
      <c r="M6" s="12" t="s">
        <v>30</v>
      </c>
      <c r="N6" s="13">
        <f t="shared" ref="N6:N12" si="0">G6</f>
        <v>44799</v>
      </c>
      <c r="O6" s="12" t="s">
        <v>29</v>
      </c>
      <c r="P6" s="12" t="s">
        <v>29</v>
      </c>
      <c r="Q6" s="12" t="s">
        <v>29</v>
      </c>
      <c r="R6" s="12" t="s">
        <v>29</v>
      </c>
      <c r="S6" s="12" t="s">
        <v>29</v>
      </c>
      <c r="T6" s="17"/>
    </row>
    <row r="7" spans="1:20" ht="21">
      <c r="A7" s="12">
        <v>2</v>
      </c>
      <c r="B7" s="12" t="s">
        <v>31</v>
      </c>
      <c r="C7" s="12" t="s">
        <v>23</v>
      </c>
      <c r="D7" s="12" t="s">
        <v>32</v>
      </c>
      <c r="E7" s="12" t="s">
        <v>33</v>
      </c>
      <c r="F7" s="13">
        <v>44769</v>
      </c>
      <c r="G7" s="13">
        <v>45316</v>
      </c>
      <c r="H7" s="12" t="s">
        <v>34</v>
      </c>
      <c r="I7" s="16">
        <v>106.28493739337372</v>
      </c>
      <c r="J7" s="16">
        <v>106.08488732454337</v>
      </c>
      <c r="K7" s="12" t="s">
        <v>28</v>
      </c>
      <c r="L7" s="12" t="s">
        <v>29</v>
      </c>
      <c r="M7" s="12" t="s">
        <v>30</v>
      </c>
      <c r="N7" s="13">
        <f t="shared" si="0"/>
        <v>45316</v>
      </c>
      <c r="O7" s="12">
        <v>0.46301369863013697</v>
      </c>
      <c r="P7" s="12" t="s">
        <v>29</v>
      </c>
      <c r="Q7" s="12" t="s">
        <v>29</v>
      </c>
      <c r="R7" s="12" t="s">
        <v>29</v>
      </c>
      <c r="S7" s="13">
        <v>45224</v>
      </c>
    </row>
    <row r="8" spans="1:20" ht="21">
      <c r="A8" s="12">
        <v>3</v>
      </c>
      <c r="B8" s="12" t="s">
        <v>35</v>
      </c>
      <c r="C8" s="12" t="s">
        <v>23</v>
      </c>
      <c r="D8" s="12" t="s">
        <v>36</v>
      </c>
      <c r="E8" s="12" t="s">
        <v>33</v>
      </c>
      <c r="F8" s="13">
        <v>44797</v>
      </c>
      <c r="G8" s="13">
        <v>45345</v>
      </c>
      <c r="H8" s="12" t="s">
        <v>34</v>
      </c>
      <c r="I8" s="16">
        <v>105.28869344949452</v>
      </c>
      <c r="J8" s="16">
        <v>105.05872059702624</v>
      </c>
      <c r="K8" s="12" t="s">
        <v>28</v>
      </c>
      <c r="L8" s="12" t="s">
        <v>29</v>
      </c>
      <c r="M8" s="12" t="s">
        <v>30</v>
      </c>
      <c r="N8" s="13">
        <f t="shared" si="0"/>
        <v>45345</v>
      </c>
      <c r="O8" s="12">
        <v>0.54246575342465753</v>
      </c>
      <c r="P8" s="12" t="s">
        <v>29</v>
      </c>
      <c r="Q8" s="12" t="s">
        <v>29</v>
      </c>
      <c r="R8" s="12" t="s">
        <v>29</v>
      </c>
      <c r="S8" s="13">
        <v>45253</v>
      </c>
    </row>
    <row r="9" spans="1:20" ht="21">
      <c r="A9" s="12">
        <v>4</v>
      </c>
      <c r="B9" s="12" t="s">
        <v>37</v>
      </c>
      <c r="C9" s="12" t="s">
        <v>23</v>
      </c>
      <c r="D9" s="12" t="s">
        <v>38</v>
      </c>
      <c r="E9" s="12" t="s">
        <v>39</v>
      </c>
      <c r="F9" s="13">
        <v>44818</v>
      </c>
      <c r="G9" s="13">
        <v>45488</v>
      </c>
      <c r="H9" s="12" t="s">
        <v>34</v>
      </c>
      <c r="I9" s="16">
        <v>105.36842285039893</v>
      </c>
      <c r="J9" s="16">
        <v>105.11751529705316</v>
      </c>
      <c r="K9" s="12" t="s">
        <v>28</v>
      </c>
      <c r="L9" s="12" t="s">
        <v>29</v>
      </c>
      <c r="M9" s="12" t="s">
        <v>30</v>
      </c>
      <c r="N9" s="13">
        <f t="shared" si="0"/>
        <v>45488</v>
      </c>
      <c r="O9" s="12">
        <v>0.9342465753424658</v>
      </c>
      <c r="P9" s="12" t="s">
        <v>29</v>
      </c>
      <c r="Q9" s="12" t="s">
        <v>29</v>
      </c>
      <c r="R9" s="12" t="s">
        <v>29</v>
      </c>
      <c r="S9" s="13">
        <v>45397</v>
      </c>
    </row>
    <row r="10" spans="1:20" ht="25.5" customHeight="1">
      <c r="A10" s="12">
        <v>5</v>
      </c>
      <c r="B10" s="12" t="s">
        <v>40</v>
      </c>
      <c r="C10" s="12" t="s">
        <v>23</v>
      </c>
      <c r="D10" s="12" t="s">
        <v>41</v>
      </c>
      <c r="E10" s="12" t="s">
        <v>39</v>
      </c>
      <c r="F10" s="13">
        <v>44830</v>
      </c>
      <c r="G10" s="13">
        <v>45742</v>
      </c>
      <c r="H10" s="12" t="s">
        <v>34</v>
      </c>
      <c r="I10" s="16">
        <v>104.8803565718766</v>
      </c>
      <c r="J10" s="16">
        <v>104.55289928015111</v>
      </c>
      <c r="K10" s="12" t="s">
        <v>28</v>
      </c>
      <c r="L10" s="12" t="s">
        <v>29</v>
      </c>
      <c r="M10" s="12" t="s">
        <v>30</v>
      </c>
      <c r="N10" s="13">
        <f t="shared" si="0"/>
        <v>45742</v>
      </c>
      <c r="O10" s="12">
        <v>1.6301369863013699</v>
      </c>
      <c r="P10" s="12" t="s">
        <v>29</v>
      </c>
      <c r="Q10" s="12" t="s">
        <v>29</v>
      </c>
      <c r="R10" s="12" t="s">
        <v>29</v>
      </c>
      <c r="S10" s="13">
        <v>45652</v>
      </c>
    </row>
    <row r="11" spans="1:20" ht="21">
      <c r="A11" s="12">
        <v>6</v>
      </c>
      <c r="B11" s="12" t="s">
        <v>42</v>
      </c>
      <c r="C11" s="12" t="s">
        <v>23</v>
      </c>
      <c r="D11" s="12" t="s">
        <v>43</v>
      </c>
      <c r="E11" s="12" t="s">
        <v>39</v>
      </c>
      <c r="F11" s="13">
        <v>44846</v>
      </c>
      <c r="G11" s="13">
        <v>45758</v>
      </c>
      <c r="H11" s="12" t="s">
        <v>34</v>
      </c>
      <c r="I11" s="16">
        <v>104.73490562169206</v>
      </c>
      <c r="J11" s="16">
        <v>104.39962252695838</v>
      </c>
      <c r="K11" s="12" t="s">
        <v>28</v>
      </c>
      <c r="L11" s="12" t="s">
        <v>29</v>
      </c>
      <c r="M11" s="12" t="s">
        <v>30</v>
      </c>
      <c r="N11" s="13">
        <f t="shared" si="0"/>
        <v>45758</v>
      </c>
      <c r="O11" s="12">
        <v>1.6739726027397259</v>
      </c>
      <c r="P11" s="12" t="s">
        <v>29</v>
      </c>
      <c r="Q11" s="12" t="s">
        <v>29</v>
      </c>
      <c r="R11" s="12" t="s">
        <v>29</v>
      </c>
      <c r="S11" s="13">
        <v>45667</v>
      </c>
    </row>
    <row r="12" spans="1:20" ht="25.5" customHeight="1">
      <c r="A12" s="12">
        <v>7</v>
      </c>
      <c r="B12" s="12" t="s">
        <v>44</v>
      </c>
      <c r="C12" s="12" t="s">
        <v>23</v>
      </c>
      <c r="D12" s="12" t="s">
        <v>45</v>
      </c>
      <c r="E12" s="12" t="s">
        <v>39</v>
      </c>
      <c r="F12" s="13">
        <v>44879</v>
      </c>
      <c r="G12" s="13">
        <v>45776</v>
      </c>
      <c r="H12" s="12" t="s">
        <v>34</v>
      </c>
      <c r="I12" s="16">
        <v>104.32033838674579</v>
      </c>
      <c r="J12" s="16">
        <v>103.98305605071769</v>
      </c>
      <c r="K12" s="12" t="s">
        <v>46</v>
      </c>
      <c r="L12" s="12" t="s">
        <v>29</v>
      </c>
      <c r="M12" s="12" t="s">
        <v>30</v>
      </c>
      <c r="N12" s="13">
        <f t="shared" si="0"/>
        <v>45776</v>
      </c>
      <c r="O12" s="19">
        <v>1.7232876712328766</v>
      </c>
      <c r="P12" s="12" t="s">
        <v>29</v>
      </c>
      <c r="Q12" s="12" t="s">
        <v>29</v>
      </c>
      <c r="R12" s="12" t="s">
        <v>29</v>
      </c>
      <c r="S12" s="13">
        <v>45686</v>
      </c>
    </row>
    <row r="13" spans="1:20" ht="15.5">
      <c r="A13" s="9" t="s">
        <v>47</v>
      </c>
      <c r="B13" s="14"/>
    </row>
    <row r="14" spans="1:20" ht="15.5">
      <c r="E14" s="15"/>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48</v>
      </c>
    </row>
    <row r="2" spans="1:1" ht="169">
      <c r="A2" s="3" t="s">
        <v>49</v>
      </c>
    </row>
    <row r="3" spans="1:1" ht="13">
      <c r="A3" s="4" t="s">
        <v>50</v>
      </c>
    </row>
    <row r="4" spans="1:1" ht="13">
      <c r="A4" s="4" t="s">
        <v>51</v>
      </c>
    </row>
    <row r="5" spans="1:1" ht="13">
      <c r="A5" s="5" t="s">
        <v>52</v>
      </c>
    </row>
    <row r="6" spans="1:1" ht="13">
      <c r="A6" s="5" t="s">
        <v>53</v>
      </c>
    </row>
    <row r="7" spans="1:1" ht="13">
      <c r="A7" s="6" t="s">
        <v>54</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1</vt:lpstr>
      <vt:lpstr>Disclaimer</vt:lpstr>
      <vt:lpstr>Disclaimer!_DV_C19</vt:lpstr>
      <vt:lpstr>'Page 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2023-08-10T09:23:11Z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C57491732B7C4A2F959CC8868BD15A96</vt:lpwstr>
  </property>
  <property fmtid="{D5CDD505-2E9C-101B-9397-08002B2CF9AE}" pid="3" name="KSOProductBuildVer">
    <vt:lpwstr>1033-11.2.0.11537</vt:lpwstr>
  </property>
</Properties>
</file>